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3875" windowHeight="8445" activeTab="0"/>
  </bookViews>
  <sheets>
    <sheet name="Sheet1" sheetId="1" r:id="rId1"/>
    <sheet name="Menu" sheetId="2" r:id="rId2"/>
    <sheet name="Bookings" sheetId="3" r:id="rId3"/>
    <sheet name="Invoice" sheetId="4" r:id="rId4"/>
  </sheets>
  <definedNames>
    <definedName name="Book">'Bookings'!$A$5:$B$12</definedName>
    <definedName name="Cust">'Bookings'!$A$5:$A$12</definedName>
    <definedName name="Menu">'Menu'!$A$4:$A$26</definedName>
    <definedName name="Menu_Cost">'Menu'!$A$4:$B$26</definedName>
  </definedNames>
  <calcPr fullCalcOnLoad="1"/>
</workbook>
</file>

<file path=xl/sharedStrings.xml><?xml version="1.0" encoding="utf-8"?>
<sst xmlns="http://schemas.openxmlformats.org/spreadsheetml/2006/main" count="72" uniqueCount="67">
  <si>
    <t>Start Number</t>
  </si>
  <si>
    <t>Result</t>
  </si>
  <si>
    <t>Item</t>
  </si>
  <si>
    <t>Cost</t>
  </si>
  <si>
    <t>Soup</t>
  </si>
  <si>
    <t>Pate</t>
  </si>
  <si>
    <t>Prawn Cocktail</t>
  </si>
  <si>
    <t>Fruit Juice</t>
  </si>
  <si>
    <t>Chicken/Chips</t>
  </si>
  <si>
    <t>Steak/Chips</t>
  </si>
  <si>
    <t>Pie/Chips</t>
  </si>
  <si>
    <t>Fish/Chips</t>
  </si>
  <si>
    <t>Gateau</t>
  </si>
  <si>
    <t>Apple Pie</t>
  </si>
  <si>
    <t>Ice Cream</t>
  </si>
  <si>
    <t>Tea Cakes</t>
  </si>
  <si>
    <t>Bottled Water</t>
  </si>
  <si>
    <t>Coke</t>
  </si>
  <si>
    <t>Lemonade</t>
  </si>
  <si>
    <t>Tea</t>
  </si>
  <si>
    <t>Coffee</t>
  </si>
  <si>
    <t>Menu</t>
  </si>
  <si>
    <t>Name</t>
  </si>
  <si>
    <t>Time</t>
  </si>
  <si>
    <t>Alan Arkin</t>
  </si>
  <si>
    <t>Billy Bragg</t>
  </si>
  <si>
    <t>Colin Charvis</t>
  </si>
  <si>
    <t>David Davies</t>
  </si>
  <si>
    <t>Ernie Els</t>
  </si>
  <si>
    <t>Freddie Frinton</t>
  </si>
  <si>
    <t>Gareth Gates</t>
  </si>
  <si>
    <t>Howard Hughes</t>
  </si>
  <si>
    <t>Bookings</t>
  </si>
  <si>
    <t>Name:</t>
  </si>
  <si>
    <t>Time Booked:</t>
  </si>
  <si>
    <t>Food Ordered:</t>
  </si>
  <si>
    <t>Beer</t>
  </si>
  <si>
    <t>Red Wine</t>
  </si>
  <si>
    <t>White Wine</t>
  </si>
  <si>
    <t>Total</t>
  </si>
  <si>
    <t>Sub Total</t>
  </si>
  <si>
    <t>Service</t>
  </si>
  <si>
    <t>NB Service =</t>
  </si>
  <si>
    <t>NB Use Forms and not the Control Toolbox! (View&gt;Toolbars&gt;Forms)</t>
  </si>
  <si>
    <t>The value in cell B2 depends on the value in A6 and uses the CHOOSE function</t>
  </si>
  <si>
    <t>The Spinner changes the</t>
  </si>
  <si>
    <t>value in cell K1!</t>
  </si>
  <si>
    <t>This Checkbox sets cell A15 to 10 or -10</t>
  </si>
  <si>
    <t>depending on A14 being TRUE or FALSE</t>
  </si>
  <si>
    <t>This worksheet contains the menu items.</t>
  </si>
  <si>
    <t>Cells A4 to A26 have been given the name</t>
  </si>
  <si>
    <t>This is done by highlighting the blocks of</t>
  </si>
  <si>
    <t>cells, then using Insert&gt;Name&gt;Define…</t>
  </si>
  <si>
    <t>Menu and the block of cells from A4 to B26</t>
  </si>
  <si>
    <t>have been given the name Menu_Cost.</t>
  </si>
  <si>
    <t>These defined names are used by the</t>
  </si>
  <si>
    <t>Invoice Worksheet.</t>
  </si>
  <si>
    <t>This worksheet contains the Customer details.</t>
  </si>
  <si>
    <t>Cells A5 to A12 have been given the name</t>
  </si>
  <si>
    <t>Cust and the block of cells from A5 to B12</t>
  </si>
  <si>
    <t>have been given the name Book.</t>
  </si>
  <si>
    <t>On this Worksheet, the Combo Box has been used to return elements</t>
  </si>
  <si>
    <t>from Names which have been defined on the Menu and Bookings sheets.</t>
  </si>
  <si>
    <t>Cell B12 uses the INDEX function to return information based on the</t>
  </si>
  <si>
    <t>Combo Box selection.</t>
  </si>
  <si>
    <t>Cells D8 to D11 use the INDEX function</t>
  </si>
  <si>
    <t>based on the Combo Box selections.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</si>
</sst>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Verdana"/>
      <family val="0"/>
    </font>
    <font>
      <sz val="8"/>
      <name val="Verdana"/>
      <family val="0"/>
    </font>
    <font>
      <sz val="8"/>
      <name val="Tahoma"/>
      <family val="2"/>
    </font>
    <font>
      <b/>
      <sz val="10"/>
      <name val="Verdana"/>
      <family val="2"/>
    </font>
    <font>
      <sz val="10"/>
      <color indexed="9"/>
      <name val="Verdana"/>
      <family val="0"/>
    </font>
    <font>
      <b/>
      <sz val="10"/>
      <color indexed="9"/>
      <name val="Arial"/>
      <family val="2"/>
    </font>
    <font>
      <b/>
      <sz val="14"/>
      <name val="Verdana"/>
      <family val="2"/>
    </font>
    <font>
      <sz val="12"/>
      <color indexed="9"/>
      <name val="Verdana"/>
      <family val="2"/>
    </font>
    <font>
      <sz val="10"/>
      <color indexed="10"/>
      <name val="Verdana"/>
      <family val="0"/>
    </font>
    <font>
      <i/>
      <sz val="10"/>
      <color indexed="1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164" fontId="0" fillId="0" borderId="1" xfId="0" applyNumberFormat="1" applyBorder="1" applyAlignment="1">
      <alignment/>
    </xf>
    <xf numFmtId="0" fontId="6" fillId="0" borderId="0" xfId="0" applyFont="1" applyAlignment="1">
      <alignment/>
    </xf>
    <xf numFmtId="18" fontId="0" fillId="0" borderId="0" xfId="0" applyNumberFormat="1" applyAlignment="1">
      <alignment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3" fillId="0" borderId="4" xfId="0" applyFont="1" applyBorder="1" applyAlignment="1">
      <alignment/>
    </xf>
    <xf numFmtId="164" fontId="3" fillId="0" borderId="4" xfId="0" applyNumberFormat="1" applyFont="1" applyBorder="1" applyAlignment="1">
      <alignment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 horizontal="left"/>
    </xf>
    <xf numFmtId="0" fontId="0" fillId="4" borderId="1" xfId="0" applyFill="1" applyBorder="1" applyAlignment="1">
      <alignment/>
    </xf>
    <xf numFmtId="164" fontId="0" fillId="4" borderId="1" xfId="0" applyNumberForma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"/>
  <sheetViews>
    <sheetView tabSelected="1" workbookViewId="0" topLeftCell="A1">
      <selection activeCell="H22" sqref="H22"/>
    </sheetView>
  </sheetViews>
  <sheetFormatPr defaultColWidth="9.00390625" defaultRowHeight="12.75"/>
  <cols>
    <col min="1" max="1" width="13.375" style="0" bestFit="1" customWidth="1"/>
    <col min="2" max="2" width="6.75390625" style="0" bestFit="1" customWidth="1"/>
  </cols>
  <sheetData>
    <row r="1" spans="1:11" ht="12.75">
      <c r="A1" s="1" t="s">
        <v>0</v>
      </c>
      <c r="B1" s="1" t="s">
        <v>1</v>
      </c>
      <c r="C1" s="22" t="s">
        <v>44</v>
      </c>
      <c r="K1" s="21">
        <v>2</v>
      </c>
    </row>
    <row r="2" spans="1:2" ht="12.75">
      <c r="A2">
        <f>K1+A15</f>
        <v>12</v>
      </c>
      <c r="B2">
        <f>CHOOSE(A6,2,4,-8,0.5)*A2</f>
        <v>6</v>
      </c>
    </row>
    <row r="4" ht="12.75">
      <c r="A4" s="22" t="s">
        <v>45</v>
      </c>
    </row>
    <row r="5" ht="12.75">
      <c r="A5" s="22" t="s">
        <v>46</v>
      </c>
    </row>
    <row r="6" ht="12.75">
      <c r="A6" s="21">
        <v>4</v>
      </c>
    </row>
    <row r="14" spans="1:4" ht="12.75">
      <c r="A14" t="b">
        <v>1</v>
      </c>
      <c r="D14" s="22" t="s">
        <v>47</v>
      </c>
    </row>
    <row r="15" spans="1:4" ht="12.75">
      <c r="A15" s="21">
        <f>IF(A14,10,-10)</f>
        <v>10</v>
      </c>
      <c r="D15" s="22" t="s">
        <v>48</v>
      </c>
    </row>
    <row r="18" ht="12.75">
      <c r="A18" s="22" t="s">
        <v>43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6"/>
  <sheetViews>
    <sheetView workbookViewId="0" topLeftCell="A1">
      <selection activeCell="D4" sqref="D4:D13"/>
    </sheetView>
  </sheetViews>
  <sheetFormatPr defaultColWidth="9.00390625" defaultRowHeight="12.75"/>
  <cols>
    <col min="1" max="1" width="13.125" style="0" bestFit="1" customWidth="1"/>
  </cols>
  <sheetData>
    <row r="1" ht="18">
      <c r="A1" s="5" t="s">
        <v>21</v>
      </c>
    </row>
    <row r="3" spans="1:2" ht="12.75">
      <c r="A3" s="2" t="s">
        <v>2</v>
      </c>
      <c r="B3" s="2" t="s">
        <v>3</v>
      </c>
    </row>
    <row r="4" spans="1:4" ht="12.75">
      <c r="A4" s="3" t="s">
        <v>4</v>
      </c>
      <c r="B4" s="4">
        <v>0.75</v>
      </c>
      <c r="D4" s="22" t="s">
        <v>49</v>
      </c>
    </row>
    <row r="5" spans="1:4" ht="12.75">
      <c r="A5" s="3" t="s">
        <v>5</v>
      </c>
      <c r="B5" s="4">
        <v>1.25</v>
      </c>
      <c r="D5" s="22" t="s">
        <v>50</v>
      </c>
    </row>
    <row r="6" spans="1:4" ht="12.75">
      <c r="A6" s="3" t="s">
        <v>6</v>
      </c>
      <c r="B6" s="4">
        <v>1.85</v>
      </c>
      <c r="D6" s="22" t="s">
        <v>53</v>
      </c>
    </row>
    <row r="7" spans="1:4" ht="12.75">
      <c r="A7" s="3" t="s">
        <v>7</v>
      </c>
      <c r="B7" s="4">
        <v>0.99</v>
      </c>
      <c r="D7" s="22" t="s">
        <v>54</v>
      </c>
    </row>
    <row r="8" spans="1:4" ht="12.75">
      <c r="A8" s="19"/>
      <c r="B8" s="20"/>
      <c r="D8" s="22"/>
    </row>
    <row r="9" spans="1:4" ht="12.75">
      <c r="A9" s="3" t="s">
        <v>8</v>
      </c>
      <c r="B9" s="4">
        <v>3.5</v>
      </c>
      <c r="D9" s="22" t="s">
        <v>51</v>
      </c>
    </row>
    <row r="10" spans="1:4" ht="12.75">
      <c r="A10" s="3" t="s">
        <v>9</v>
      </c>
      <c r="B10" s="4">
        <v>4.5</v>
      </c>
      <c r="D10" s="22" t="s">
        <v>52</v>
      </c>
    </row>
    <row r="11" spans="1:2" ht="12.75">
      <c r="A11" s="3" t="s">
        <v>10</v>
      </c>
      <c r="B11" s="4">
        <v>2.75</v>
      </c>
    </row>
    <row r="12" spans="1:4" ht="12.75">
      <c r="A12" s="3" t="s">
        <v>11</v>
      </c>
      <c r="B12" s="4">
        <v>3.25</v>
      </c>
      <c r="D12" s="22" t="s">
        <v>55</v>
      </c>
    </row>
    <row r="13" spans="1:4" ht="12.75">
      <c r="A13" s="19"/>
      <c r="B13" s="20"/>
      <c r="D13" s="22" t="s">
        <v>56</v>
      </c>
    </row>
    <row r="14" spans="1:2" ht="12.75">
      <c r="A14" s="3" t="s">
        <v>12</v>
      </c>
      <c r="B14" s="4">
        <v>1.25</v>
      </c>
    </row>
    <row r="15" spans="1:2" ht="12.75">
      <c r="A15" s="3" t="s">
        <v>13</v>
      </c>
      <c r="B15" s="4">
        <v>0.75</v>
      </c>
    </row>
    <row r="16" spans="1:2" ht="12.75">
      <c r="A16" s="3" t="s">
        <v>14</v>
      </c>
      <c r="B16" s="4">
        <v>0.55</v>
      </c>
    </row>
    <row r="17" spans="1:2" ht="12.75">
      <c r="A17" s="3" t="s">
        <v>15</v>
      </c>
      <c r="B17" s="4">
        <v>1.2</v>
      </c>
    </row>
    <row r="18" spans="1:2" ht="12.75">
      <c r="A18" s="19"/>
      <c r="B18" s="20"/>
    </row>
    <row r="19" spans="1:2" ht="12.75">
      <c r="A19" s="3" t="s">
        <v>16</v>
      </c>
      <c r="B19" s="4">
        <v>0.8</v>
      </c>
    </row>
    <row r="20" spans="1:2" ht="12.75">
      <c r="A20" s="3" t="s">
        <v>17</v>
      </c>
      <c r="B20" s="4">
        <v>1.2</v>
      </c>
    </row>
    <row r="21" spans="1:2" ht="12.75">
      <c r="A21" s="3" t="s">
        <v>18</v>
      </c>
      <c r="B21" s="4">
        <v>0.6</v>
      </c>
    </row>
    <row r="22" spans="1:2" ht="12.75">
      <c r="A22" s="3" t="s">
        <v>19</v>
      </c>
      <c r="B22" s="4">
        <v>0.75</v>
      </c>
    </row>
    <row r="23" spans="1:2" ht="12.75">
      <c r="A23" s="3" t="s">
        <v>20</v>
      </c>
      <c r="B23" s="4">
        <v>0.95</v>
      </c>
    </row>
    <row r="24" spans="1:2" ht="12.75">
      <c r="A24" s="3" t="s">
        <v>36</v>
      </c>
      <c r="B24" s="4">
        <v>1.95</v>
      </c>
    </row>
    <row r="25" spans="1:2" ht="12.75">
      <c r="A25" s="3" t="s">
        <v>37</v>
      </c>
      <c r="B25" s="4">
        <v>7.95</v>
      </c>
    </row>
    <row r="26" spans="1:2" ht="12.75">
      <c r="A26" s="3" t="s">
        <v>38</v>
      </c>
      <c r="B26" s="4">
        <v>8.25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3"/>
  <sheetViews>
    <sheetView workbookViewId="0" topLeftCell="A1">
      <selection activeCell="E16" sqref="E16"/>
    </sheetView>
  </sheetViews>
  <sheetFormatPr defaultColWidth="9.00390625" defaultRowHeight="12.75"/>
  <cols>
    <col min="1" max="1" width="13.75390625" style="0" bestFit="1" customWidth="1"/>
    <col min="2" max="2" width="15.875" style="0" bestFit="1" customWidth="1"/>
  </cols>
  <sheetData>
    <row r="1" ht="18">
      <c r="A1" s="5" t="s">
        <v>32</v>
      </c>
    </row>
    <row r="4" spans="1:4" ht="15">
      <c r="A4" s="7" t="s">
        <v>22</v>
      </c>
      <c r="B4" s="7" t="s">
        <v>23</v>
      </c>
      <c r="D4" s="22" t="s">
        <v>57</v>
      </c>
    </row>
    <row r="5" spans="1:4" ht="12.75">
      <c r="A5" t="s">
        <v>24</v>
      </c>
      <c r="B5" s="6">
        <v>0.6666666666666666</v>
      </c>
      <c r="D5" s="22" t="s">
        <v>58</v>
      </c>
    </row>
    <row r="6" spans="1:4" ht="12.75">
      <c r="A6" t="s">
        <v>25</v>
      </c>
      <c r="B6" s="6">
        <v>0.708333333333333</v>
      </c>
      <c r="D6" s="22" t="s">
        <v>59</v>
      </c>
    </row>
    <row r="7" spans="1:4" ht="12.75">
      <c r="A7" t="s">
        <v>26</v>
      </c>
      <c r="B7" s="6">
        <v>0.75</v>
      </c>
      <c r="D7" s="22" t="s">
        <v>60</v>
      </c>
    </row>
    <row r="8" spans="1:4" ht="12.75">
      <c r="A8" t="s">
        <v>27</v>
      </c>
      <c r="B8" s="6">
        <v>0.791666666666667</v>
      </c>
      <c r="D8" s="22"/>
    </row>
    <row r="9" spans="1:4" ht="12.75">
      <c r="A9" t="s">
        <v>28</v>
      </c>
      <c r="B9" s="6">
        <v>0.833333333333333</v>
      </c>
      <c r="D9" s="22" t="s">
        <v>51</v>
      </c>
    </row>
    <row r="10" spans="1:4" ht="12.75">
      <c r="A10" t="s">
        <v>29</v>
      </c>
      <c r="B10" s="6">
        <v>0.875</v>
      </c>
      <c r="D10" s="22" t="s">
        <v>52</v>
      </c>
    </row>
    <row r="11" spans="1:2" ht="12.75">
      <c r="A11" t="s">
        <v>30</v>
      </c>
      <c r="B11" s="6">
        <v>0.916666666666667</v>
      </c>
    </row>
    <row r="12" spans="1:4" ht="12.75">
      <c r="A12" t="s">
        <v>31</v>
      </c>
      <c r="B12" s="6">
        <v>0.958333333333333</v>
      </c>
      <c r="D12" s="22" t="s">
        <v>55</v>
      </c>
    </row>
    <row r="13" ht="12.75">
      <c r="D13" s="22" t="s">
        <v>56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17"/>
  <sheetViews>
    <sheetView workbookViewId="0" topLeftCell="A1">
      <selection activeCell="F16" sqref="F16"/>
    </sheetView>
  </sheetViews>
  <sheetFormatPr defaultColWidth="9.00390625" defaultRowHeight="12.75"/>
  <cols>
    <col min="1" max="1" width="12.75390625" style="0" bestFit="1" customWidth="1"/>
  </cols>
  <sheetData>
    <row r="1" ht="12.75">
      <c r="N1">
        <v>7</v>
      </c>
    </row>
    <row r="2" spans="4:14" ht="12.75">
      <c r="D2" s="22" t="s">
        <v>61</v>
      </c>
      <c r="N2">
        <v>1</v>
      </c>
    </row>
    <row r="3" spans="1:14" ht="20.25" customHeight="1">
      <c r="A3" s="9" t="s">
        <v>33</v>
      </c>
      <c r="D3" s="22" t="s">
        <v>62</v>
      </c>
      <c r="N3">
        <v>11</v>
      </c>
    </row>
    <row r="4" spans="1:14" ht="12.75">
      <c r="A4" s="8" t="s">
        <v>34</v>
      </c>
      <c r="B4" s="6">
        <f>INDEX(Book,N1,2)</f>
        <v>0.916666666666667</v>
      </c>
      <c r="D4" s="22" t="s">
        <v>63</v>
      </c>
      <c r="N4">
        <v>13</v>
      </c>
    </row>
    <row r="5" spans="4:14" ht="12.75">
      <c r="D5" s="22" t="s">
        <v>64</v>
      </c>
      <c r="N5">
        <v>16</v>
      </c>
    </row>
    <row r="7" spans="1:4" ht="12.75">
      <c r="A7" s="8" t="s">
        <v>35</v>
      </c>
      <c r="D7" s="8" t="s">
        <v>3</v>
      </c>
    </row>
    <row r="8" spans="1:4" ht="18" customHeight="1">
      <c r="A8">
        <v>1</v>
      </c>
      <c r="D8" s="10">
        <f>INDEX(Menu_Cost,N2,2)</f>
        <v>0.75</v>
      </c>
    </row>
    <row r="9" spans="1:6" ht="18" customHeight="1">
      <c r="A9">
        <v>2</v>
      </c>
      <c r="D9" s="10">
        <f>INDEX(Menu_Cost,N3,2)</f>
        <v>1.25</v>
      </c>
      <c r="F9" s="22" t="s">
        <v>65</v>
      </c>
    </row>
    <row r="10" spans="1:6" ht="18" customHeight="1">
      <c r="A10">
        <v>3</v>
      </c>
      <c r="D10" s="10">
        <f>INDEX(Menu_Cost,N4,2)</f>
        <v>0.55</v>
      </c>
      <c r="F10" s="22" t="s">
        <v>66</v>
      </c>
    </row>
    <row r="11" spans="1:4" ht="18" customHeight="1">
      <c r="A11">
        <v>4</v>
      </c>
      <c r="D11" s="10">
        <f>INDEX(Menu_Cost,N5,2)</f>
        <v>0.8</v>
      </c>
    </row>
    <row r="13" spans="3:4" ht="12.75">
      <c r="C13" s="11" t="s">
        <v>40</v>
      </c>
      <c r="D13" s="12">
        <f>SUM(D8:D11)</f>
        <v>3.3499999999999996</v>
      </c>
    </row>
    <row r="14" spans="3:4" ht="12.75">
      <c r="C14" s="13" t="s">
        <v>41</v>
      </c>
      <c r="D14" s="14">
        <f>D13*B17</f>
        <v>0.33499999999999996</v>
      </c>
    </row>
    <row r="15" spans="3:4" ht="13.5" thickBot="1">
      <c r="C15" s="15" t="s">
        <v>39</v>
      </c>
      <c r="D15" s="16">
        <f>SUM(D13:D14)</f>
        <v>3.6849999999999996</v>
      </c>
    </row>
    <row r="16" ht="13.5" thickTop="1"/>
    <row r="17" spans="1:2" ht="12.75">
      <c r="A17" s="17" t="s">
        <v>42</v>
      </c>
      <c r="B17" s="18">
        <v>0.1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Baglan IT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Mills</dc:creator>
  <cp:keywords/>
  <dc:description/>
  <cp:lastModifiedBy>John Mills</cp:lastModifiedBy>
  <dcterms:created xsi:type="dcterms:W3CDTF">2003-06-05T10:05:21Z</dcterms:created>
  <dcterms:modified xsi:type="dcterms:W3CDTF">2003-06-27T09:11:25Z</dcterms:modified>
  <cp:category/>
  <cp:version/>
  <cp:contentType/>
  <cp:contentStatus/>
</cp:coreProperties>
</file>