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9720" windowHeight="6915" activeTab="0"/>
  </bookViews>
  <sheets>
    <sheet name="SOL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<sst xmlns="http://schemas.openxmlformats.org/spreadsheetml/2006/main" count="33" uniqueCount="31">
  <si>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Name</t>
  </si>
  <si>
    <t>Radius</t>
  </si>
  <si>
    <t>Orbital</t>
  </si>
  <si>
    <t>Mass</t>
  </si>
  <si>
    <t>Surface</t>
  </si>
  <si>
    <t>Volume</t>
  </si>
  <si>
    <t>Density</t>
  </si>
  <si>
    <t>radius</t>
  </si>
  <si>
    <t>period</t>
  </si>
  <si>
    <t>temperature</t>
  </si>
  <si>
    <t>(million km)</t>
  </si>
  <si>
    <t>(Earth masses)</t>
  </si>
  <si>
    <t>(y)</t>
  </si>
  <si>
    <t>(deg C)</t>
  </si>
  <si>
    <t>(m cubed)</t>
  </si>
  <si>
    <t>(kg per m cubed)</t>
  </si>
  <si>
    <t>Sun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</si>
  <si>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</si>
  <si>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</si>
  <si>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</si>
  <si>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</si>
  <si>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</si>
  <si>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</si>
  <si>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</si>
  <si>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</si>
  <si>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</si>
  <si>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Density = Mass/Volume</t>
  </si>
  <si>
    <t>Mass of the Earth = 6.0 x 10^24 kg</t>
  </si>
  <si>
    <t>(kms)</t>
  </si>
  <si>
    <t>(million</t>
  </si>
  <si>
    <t>metres)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</si>
</sst>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d/m/yy"/>
    <numFmt numFmtId="169" formatCode="d\-mmm\-yy"/>
    <numFmt numFmtId="170" formatCode="d\-mmm"/>
    <numFmt numFmtId="171" formatCode="h:mm"/>
    <numFmt numFmtId="172" formatCode="h:mm:ss"/>
    <numFmt numFmtId="173" formatCode="d/m/yy\ h:mm"/>
    <numFmt numFmtId="174" formatCode="0.0"/>
    <numFmt numFmtId="175" formatCode="##0.0##"/>
    <numFmt numFmtId="176" formatCode="0.0##"/>
    <numFmt numFmtId="177" formatCode="#,##0.0"/>
    <numFmt numFmtId="178" formatCode="#,##0.000"/>
    <numFmt numFmtId="179" formatCode="#,##0.0000"/>
    <numFmt numFmtId="180" formatCode="0.E+00"/>
    <numFmt numFmtId="181" formatCode="0.0.E+00"/>
    <numFmt numFmtId="182" formatCode="0.00.E+00"/>
    <numFmt numFmtId="183" formatCode="0.000.E+00"/>
  </numFmts>
  <fonts count="6">
    <font>
      <sz val="10"/>
      <name val="Helvetica"/>
      <family val="0"/>
    </font>
    <font>
      <sz val="10"/>
      <name val="Geneva"/>
      <family val="0"/>
    </font>
    <font>
      <b/>
      <sz val="10"/>
      <name val="Geneva"/>
      <family val="0"/>
    </font>
    <font>
      <b/>
      <sz val="10"/>
      <name val="Helvetica"/>
      <family val="0"/>
    </font>
    <font>
      <b/>
      <sz val="10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3" fontId="5" fillId="0" borderId="0" xfId="15" applyNumberFormat="1" applyFont="1" applyAlignment="1" applyProtection="1">
      <alignment/>
      <protection/>
    </xf>
    <xf numFmtId="3" fontId="4" fillId="2" borderId="1" xfId="15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DDDDD"/>
      <rgbColor rgb="00BBBBBB"/>
      <rgbColor rgb="00999999"/>
      <rgbColor rgb="00777777"/>
      <rgbColor rgb="00555555"/>
      <rgbColor rgb="00333333"/>
      <rgbColor rgb="00000000"/>
      <rgbColor rgb="00004499"/>
      <rgbColor rgb="00EEEE00"/>
      <rgbColor rgb="0000CC00"/>
      <rgbColor rgb="00DD0000"/>
      <rgbColor rgb="00EEEEBB"/>
      <rgbColor rgb="00558800"/>
      <rgbColor rgb="00FFBB00"/>
      <rgbColor rgb="0000BB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showOutlineSymbols="0" workbookViewId="0" topLeftCell="C1">
      <selection activeCell="H5" sqref="H5"/>
    </sheetView>
  </sheetViews>
  <sheetFormatPr defaultColWidth="9.140625" defaultRowHeight="12.75"/>
  <cols>
    <col min="1" max="1" width="8.8515625" style="0" bestFit="1" customWidth="1"/>
    <col min="2" max="2" width="9.28125" style="0" customWidth="1"/>
    <col min="3" max="3" width="8.57421875" style="0" bestFit="1" customWidth="1"/>
    <col min="4" max="4" width="14.00390625" style="0" bestFit="1" customWidth="1"/>
    <col min="5" max="5" width="17.7109375" style="0" bestFit="1" customWidth="1"/>
    <col min="6" max="6" width="8.28125" style="0" customWidth="1"/>
    <col min="7" max="7" width="14.57421875" style="0" bestFit="1" customWidth="1"/>
    <col min="8" max="8" width="44.8515625" style="0" bestFit="1" customWidth="1"/>
    <col min="9" max="9" width="19.421875" style="0" bestFit="1" customWidth="1"/>
  </cols>
  <sheetData>
    <row r="1" spans="1:13" ht="14.25" customHeight="1">
      <c r="A1" s="4" t="s">
        <v>0</v>
      </c>
      <c r="B1" s="4" t="s">
        <v>1</v>
      </c>
      <c r="C1" s="12" t="s">
        <v>1</v>
      </c>
      <c r="D1" s="12" t="s">
        <v>2</v>
      </c>
      <c r="E1" s="12" t="s">
        <v>3</v>
      </c>
      <c r="F1" s="12" t="s">
        <v>2</v>
      </c>
      <c r="G1" s="12" t="s">
        <v>4</v>
      </c>
      <c r="H1" s="12" t="s">
        <v>5</v>
      </c>
      <c r="I1" s="12" t="s">
        <v>6</v>
      </c>
      <c r="J1" s="2"/>
      <c r="K1" s="2"/>
      <c r="L1" s="2"/>
      <c r="M1" s="2"/>
    </row>
    <row r="2" spans="1:13" ht="14.25" customHeight="1">
      <c r="A2" s="4"/>
      <c r="B2" s="4" t="s">
        <v>29</v>
      </c>
      <c r="C2" s="12"/>
      <c r="D2" s="12" t="s">
        <v>7</v>
      </c>
      <c r="E2" s="12"/>
      <c r="F2" s="12" t="s">
        <v>8</v>
      </c>
      <c r="G2" s="12" t="s">
        <v>9</v>
      </c>
      <c r="H2" s="12"/>
      <c r="I2" s="12"/>
      <c r="J2" s="2"/>
      <c r="K2" s="2"/>
      <c r="L2" s="2"/>
      <c r="M2" s="2"/>
    </row>
    <row r="3" spans="1:13" ht="14.25" customHeight="1">
      <c r="A3" s="4"/>
      <c r="B3" s="4" t="s">
        <v>30</v>
      </c>
      <c r="C3" s="12" t="s">
        <v>28</v>
      </c>
      <c r="D3" s="12" t="s">
        <v>10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2"/>
      <c r="K3" s="2"/>
      <c r="L3" s="2"/>
      <c r="M3" s="2"/>
    </row>
    <row r="4" spans="1:13" ht="14.25" customHeight="1">
      <c r="A4" s="5" t="s">
        <v>16</v>
      </c>
      <c r="B4" s="6">
        <v>695.1</v>
      </c>
      <c r="C4" s="9">
        <f>B4*10^6/10^3</f>
        <v>695100</v>
      </c>
      <c r="D4" s="5"/>
      <c r="E4" s="7">
        <v>332946</v>
      </c>
      <c r="F4" s="5"/>
      <c r="G4" s="5">
        <v>6000</v>
      </c>
      <c r="H4" s="10">
        <f>4/3*PI()*(B4*10^6)^3</f>
        <v>1.4067938945805925E+27</v>
      </c>
      <c r="I4" s="10">
        <f>(E4*6*10^24)/H4</f>
        <v>1420.0203794569118</v>
      </c>
      <c r="J4" s="2"/>
      <c r="K4" s="2"/>
      <c r="L4" s="2"/>
      <c r="M4" s="2"/>
    </row>
    <row r="5" spans="1:13" ht="14.25" customHeight="1">
      <c r="A5" s="5" t="s">
        <v>17</v>
      </c>
      <c r="B5" s="6">
        <v>2.42</v>
      </c>
      <c r="C5" s="9">
        <f aca="true" t="shared" si="0" ref="C5:C13">B5*10^6/10^3</f>
        <v>2420</v>
      </c>
      <c r="D5" s="5">
        <v>58</v>
      </c>
      <c r="E5" s="7">
        <v>0.06</v>
      </c>
      <c r="F5" s="8">
        <v>0.24</v>
      </c>
      <c r="G5" s="5">
        <v>350</v>
      </c>
      <c r="H5" s="10">
        <f aca="true" t="shared" si="1" ref="H5:H13">4/3*PI()*(B5*10^6)^3</f>
        <v>5.936557891185266E+19</v>
      </c>
      <c r="I5" s="10">
        <f aca="true" t="shared" si="2" ref="I5:I13">(E5*6*10^24)/H5</f>
        <v>6064.120094483304</v>
      </c>
      <c r="J5" s="2"/>
      <c r="K5" s="2"/>
      <c r="L5" s="2"/>
      <c r="M5" s="2"/>
    </row>
    <row r="6" spans="1:13" ht="14.25" customHeight="1">
      <c r="A6" s="5" t="s">
        <v>18</v>
      </c>
      <c r="B6" s="6">
        <v>6.05</v>
      </c>
      <c r="C6" s="9">
        <f t="shared" si="0"/>
        <v>6050</v>
      </c>
      <c r="D6" s="5">
        <v>108</v>
      </c>
      <c r="E6" s="7">
        <v>0.82</v>
      </c>
      <c r="F6" s="8">
        <v>0.62</v>
      </c>
      <c r="G6" s="5">
        <v>465</v>
      </c>
      <c r="H6" s="10">
        <f t="shared" si="1"/>
        <v>9.27587170497698E+20</v>
      </c>
      <c r="I6" s="10">
        <f t="shared" si="2"/>
        <v>5304.083709308063</v>
      </c>
      <c r="J6" s="2"/>
      <c r="K6" s="2"/>
      <c r="L6" s="2"/>
      <c r="M6" s="2"/>
    </row>
    <row r="7" spans="1:13" ht="14.25" customHeight="1">
      <c r="A7" s="5" t="s">
        <v>19</v>
      </c>
      <c r="B7" s="6">
        <v>6.37</v>
      </c>
      <c r="C7" s="9">
        <f t="shared" si="0"/>
        <v>6370</v>
      </c>
      <c r="D7" s="5">
        <v>150</v>
      </c>
      <c r="E7" s="7">
        <v>1</v>
      </c>
      <c r="F7" s="8">
        <v>1</v>
      </c>
      <c r="G7" s="5">
        <v>15</v>
      </c>
      <c r="H7" s="10">
        <f t="shared" si="1"/>
        <v>1.0826969324300023E+21</v>
      </c>
      <c r="I7" s="10">
        <f t="shared" si="2"/>
        <v>5541.717003421831</v>
      </c>
      <c r="J7" s="2"/>
      <c r="K7" s="2"/>
      <c r="L7" s="2"/>
      <c r="M7" s="2"/>
    </row>
    <row r="8" spans="1:13" ht="14.25" customHeight="1">
      <c r="A8" s="5" t="s">
        <v>20</v>
      </c>
      <c r="B8" s="6">
        <v>3.46</v>
      </c>
      <c r="C8" s="9">
        <f t="shared" si="0"/>
        <v>3460</v>
      </c>
      <c r="D8" s="5">
        <v>228</v>
      </c>
      <c r="E8" s="7">
        <v>0.12</v>
      </c>
      <c r="F8" s="8">
        <v>1.88</v>
      </c>
      <c r="G8" s="5">
        <v>-23</v>
      </c>
      <c r="H8" s="10">
        <f t="shared" si="1"/>
        <v>1.735069620220478E+20</v>
      </c>
      <c r="I8" s="10">
        <f t="shared" si="2"/>
        <v>4149.689393492513</v>
      </c>
      <c r="J8" s="2"/>
      <c r="K8" s="2"/>
      <c r="L8" s="2"/>
      <c r="M8" s="2"/>
    </row>
    <row r="9" spans="1:13" ht="14.25" customHeight="1">
      <c r="A9" s="5" t="s">
        <v>21</v>
      </c>
      <c r="B9" s="6">
        <v>71.3</v>
      </c>
      <c r="C9" s="9">
        <f t="shared" si="0"/>
        <v>71300</v>
      </c>
      <c r="D9" s="5">
        <v>778</v>
      </c>
      <c r="E9" s="7">
        <v>317.9</v>
      </c>
      <c r="F9" s="8">
        <v>11.9</v>
      </c>
      <c r="G9" s="5">
        <v>-150</v>
      </c>
      <c r="H9" s="10">
        <f t="shared" si="1"/>
        <v>1.5182986254709585E+24</v>
      </c>
      <c r="I9" s="10">
        <f t="shared" si="2"/>
        <v>1256.2746010577114</v>
      </c>
      <c r="J9" s="2"/>
      <c r="K9" s="2"/>
      <c r="L9" s="2"/>
      <c r="M9" s="2"/>
    </row>
    <row r="10" spans="1:13" ht="14.25" customHeight="1">
      <c r="A10" s="5" t="s">
        <v>22</v>
      </c>
      <c r="B10" s="6">
        <v>59.9</v>
      </c>
      <c r="C10" s="9">
        <f t="shared" si="0"/>
        <v>59900</v>
      </c>
      <c r="D10" s="5">
        <v>1427</v>
      </c>
      <c r="E10" s="7">
        <v>95.2</v>
      </c>
      <c r="F10" s="8">
        <v>29.6</v>
      </c>
      <c r="G10" s="5">
        <v>-180</v>
      </c>
      <c r="H10" s="10">
        <f t="shared" si="1"/>
        <v>9.002623264462695E+23</v>
      </c>
      <c r="I10" s="10">
        <f t="shared" si="2"/>
        <v>634.4817318467352</v>
      </c>
      <c r="J10" s="2"/>
      <c r="K10" s="2"/>
      <c r="L10" s="2"/>
      <c r="M10" s="2"/>
    </row>
    <row r="11" spans="1:13" ht="14.25" customHeight="1">
      <c r="A11" s="5" t="s">
        <v>23</v>
      </c>
      <c r="B11" s="6">
        <v>25.4</v>
      </c>
      <c r="C11" s="9">
        <f t="shared" si="0"/>
        <v>25400</v>
      </c>
      <c r="D11" s="5">
        <v>2870</v>
      </c>
      <c r="E11" s="7">
        <v>14.5</v>
      </c>
      <c r="F11" s="8">
        <v>84.8</v>
      </c>
      <c r="G11" s="5">
        <v>-210</v>
      </c>
      <c r="H11" s="10">
        <f t="shared" si="1"/>
        <v>6.864197316840768E+22</v>
      </c>
      <c r="I11" s="10">
        <f t="shared" si="2"/>
        <v>1267.446082684021</v>
      </c>
      <c r="J11" s="2"/>
      <c r="K11" s="2"/>
      <c r="L11" s="2"/>
      <c r="M11" s="2"/>
    </row>
    <row r="12" spans="1:13" ht="14.25" customHeight="1">
      <c r="A12" s="5" t="s">
        <v>24</v>
      </c>
      <c r="B12" s="6">
        <v>24.27</v>
      </c>
      <c r="C12" s="9">
        <f t="shared" si="0"/>
        <v>24270</v>
      </c>
      <c r="D12" s="5">
        <v>4500</v>
      </c>
      <c r="E12" s="7">
        <v>17.2</v>
      </c>
      <c r="F12" s="8">
        <v>167</v>
      </c>
      <c r="G12" s="5">
        <v>-220</v>
      </c>
      <c r="H12" s="10">
        <f t="shared" si="1"/>
        <v>5.988222631889668E+22</v>
      </c>
      <c r="I12" s="10">
        <f t="shared" si="2"/>
        <v>1723.382818975683</v>
      </c>
      <c r="J12" s="2"/>
      <c r="K12" s="2"/>
      <c r="L12" s="2"/>
      <c r="M12" s="2"/>
    </row>
    <row r="13" spans="1:13" ht="14.25" customHeight="1">
      <c r="A13" s="5" t="s">
        <v>25</v>
      </c>
      <c r="B13" s="6">
        <v>1.47</v>
      </c>
      <c r="C13" s="9">
        <f t="shared" si="0"/>
        <v>1470</v>
      </c>
      <c r="D13" s="5">
        <v>5900</v>
      </c>
      <c r="E13" s="7">
        <v>0.002</v>
      </c>
      <c r="F13" s="8">
        <v>250</v>
      </c>
      <c r="G13" s="5">
        <v>-220</v>
      </c>
      <c r="H13" s="10">
        <f t="shared" si="1"/>
        <v>1.330578842767868E+19</v>
      </c>
      <c r="I13" s="10">
        <f t="shared" si="2"/>
        <v>901.8631301124268</v>
      </c>
      <c r="J13" s="2"/>
      <c r="K13" s="2"/>
      <c r="L13" s="2"/>
      <c r="M13" s="2"/>
    </row>
    <row r="14" spans="1:9" ht="14.25" customHeight="1">
      <c r="A14" s="5"/>
      <c r="B14" s="5"/>
      <c r="C14" s="5"/>
      <c r="D14" s="5"/>
      <c r="E14" s="5"/>
      <c r="F14" s="5"/>
      <c r="G14" s="5"/>
      <c r="H14" s="4"/>
      <c r="I14" s="4"/>
    </row>
    <row r="15" spans="1:9" ht="14.25" customHeight="1">
      <c r="A15" s="5"/>
      <c r="B15" s="5" t="s">
        <v>27</v>
      </c>
      <c r="C15" s="5"/>
      <c r="D15" s="5"/>
      <c r="E15" s="5"/>
      <c r="F15" s="5"/>
      <c r="G15" s="5"/>
      <c r="H15" s="4"/>
      <c r="I15" s="4"/>
    </row>
    <row r="16" spans="1:9" ht="14.25" customHeight="1">
      <c r="A16" s="3"/>
      <c r="B16" s="11" t="s">
        <v>26</v>
      </c>
      <c r="C16" s="3"/>
      <c r="D16" s="3"/>
      <c r="E16" s="3"/>
      <c r="F16" s="3"/>
      <c r="G16" s="3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</sheetData>
  <printOptions gridLines="1" headings="1" horizontalCentered="1" vertic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Header>&amp;LIntermediate Excel&amp;R&amp;A</oddHeader>
    <oddFooter>&amp;C&amp;F&amp;RBaglan IT Centre 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Baglan IT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Mills</dc:creator>
  <cp:keywords/>
  <dc:description/>
  <cp:lastModifiedBy>John Mills</cp:lastModifiedBy>
  <cp:lastPrinted>2001-09-20T15:35:06Z</cp:lastPrinted>
  <dcterms:created xsi:type="dcterms:W3CDTF">2001-09-17T07:30:21Z</dcterms:created>
  <dcterms:modified xsi:type="dcterms:W3CDTF">2001-09-25T08:30:29Z</dcterms:modified>
  <cp:category/>
  <cp:version/>
  <cp:contentType/>
  <cp:contentStatus/>
</cp:coreProperties>
</file>